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" sheetId="1" r:id="rId1"/>
  </sheets>
  <calcPr calcId="162913"/>
</workbook>
</file>

<file path=xl/calcChain.xml><?xml version="1.0" encoding="utf-8"?>
<calcChain xmlns="http://schemas.openxmlformats.org/spreadsheetml/2006/main">
  <c r="E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<sst xmlns="http://schemas.openxmlformats.org/spreadsheetml/2006/main" count="39" uniqueCount="35">
  <si>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</si>
  <si>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</si>
  <si>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</si>
  <si>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</si>
  <si>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</si>
  <si>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</si>
  <si>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</si>
  <si>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</si>
  <si>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</si>
  <si>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</si>
  <si>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</si>
  <si>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</si>
  <si>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</si>
  <si>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</si>
  <si>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</si>
  <si>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</si>
  <si>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</si>
  <si>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</si>
  <si>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</si>
  <si>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</si>
  <si>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</si>
  <si>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</si>
  <si>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</si>
  <si>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</si>
  <si>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</si>
  <si>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</si>
  <si>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</si>
  <si>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</si>
  <si>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</si>
  <si>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</si>
  <si>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</si>
  <si>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-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</si>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</sst>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F26" sqref="F26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85546875" style="1" customWidth="1"/>
    <col min="8" max="8" width="10.140625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34</v>
      </c>
    </row>
    <row r="7" spans="2:12" ht="15" x14ac:dyDescent="0.25">
      <c r="B7" s="34"/>
      <c r="C7" s="35"/>
      <c r="D7" s="5"/>
      <c r="E7" s="5"/>
      <c r="F7" s="6"/>
      <c r="G7" s="7"/>
      <c r="H7" s="6"/>
      <c r="I7" s="8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32</v>
      </c>
      <c r="G8" s="42" t="s">
        <v>5</v>
      </c>
      <c r="H8" s="42"/>
      <c r="I8" s="47"/>
      <c r="J8" s="48" t="s">
        <v>6</v>
      </c>
      <c r="K8" s="50" t="s">
        <v>33</v>
      </c>
      <c r="L8" s="36" t="s">
        <v>7</v>
      </c>
    </row>
    <row r="9" spans="2:12" s="11" customFormat="1" ht="78" customHeight="1" x14ac:dyDescent="0.25">
      <c r="B9" s="40"/>
      <c r="C9" s="43"/>
      <c r="D9" s="44"/>
      <c r="E9" s="46"/>
      <c r="F9" s="44"/>
      <c r="G9" s="9" t="s">
        <v>8</v>
      </c>
      <c r="H9" s="9" t="s">
        <v>9</v>
      </c>
      <c r="I9" s="10" t="s">
        <v>10</v>
      </c>
      <c r="J9" s="49"/>
      <c r="K9" s="50"/>
      <c r="L9" s="36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30">
        <v>1487.2919999999999</v>
      </c>
      <c r="D11" s="31">
        <v>1219790.6600000001</v>
      </c>
      <c r="E11" s="32">
        <v>35851.800000000003</v>
      </c>
      <c r="F11" s="30">
        <v>1.8000000000000002E-2</v>
      </c>
      <c r="G11" s="21">
        <v>757.54</v>
      </c>
      <c r="H11" s="21">
        <v>945.12</v>
      </c>
      <c r="I11" s="21">
        <v>1468.84</v>
      </c>
      <c r="J11" s="21">
        <v>530990.23999999987</v>
      </c>
      <c r="K11" s="22">
        <v>4.1484444295683896E-2</v>
      </c>
      <c r="L11" s="23">
        <f>J11-D11</f>
        <v>-688800.42000000027</v>
      </c>
    </row>
    <row r="12" spans="2:12" s="24" customFormat="1" ht="27.75" customHeight="1" x14ac:dyDescent="0.25">
      <c r="B12" s="20" t="s">
        <v>18</v>
      </c>
      <c r="C12" s="30">
        <v>933.10899999999992</v>
      </c>
      <c r="D12" s="31">
        <v>764528.21</v>
      </c>
      <c r="E12" s="32">
        <v>35851.799999999996</v>
      </c>
      <c r="F12" s="30">
        <v>1.8000000000000002E-2</v>
      </c>
      <c r="G12" s="21">
        <v>757.54</v>
      </c>
      <c r="H12" s="21">
        <v>945.12</v>
      </c>
      <c r="I12" s="21">
        <v>1468.84</v>
      </c>
      <c r="J12" s="21">
        <v>529087.17000000004</v>
      </c>
      <c r="K12" s="22">
        <v>2.6026838261956165E-2</v>
      </c>
      <c r="L12" s="23">
        <f t="shared" ref="L12:L22" si="0">J12-D12</f>
        <v>-235441.03999999992</v>
      </c>
    </row>
    <row r="13" spans="2:12" s="24" customFormat="1" ht="27.75" customHeight="1" x14ac:dyDescent="0.25">
      <c r="B13" s="20" t="s">
        <v>19</v>
      </c>
      <c r="C13" s="30">
        <v>1033.0840000000001</v>
      </c>
      <c r="D13" s="31">
        <v>850442.86</v>
      </c>
      <c r="E13" s="32">
        <v>35851.799999999996</v>
      </c>
      <c r="F13" s="30">
        <v>1.8000000000000002E-2</v>
      </c>
      <c r="G13" s="21">
        <v>757.54</v>
      </c>
      <c r="H13" s="21">
        <v>945.12</v>
      </c>
      <c r="I13" s="21">
        <v>1468.84</v>
      </c>
      <c r="J13" s="21">
        <v>530732.6</v>
      </c>
      <c r="K13" s="22">
        <v>2.8815401179299233E-2</v>
      </c>
      <c r="L13" s="23">
        <f t="shared" si="0"/>
        <v>-319710.26</v>
      </c>
    </row>
    <row r="14" spans="2:12" s="24" customFormat="1" ht="27.75" customHeight="1" x14ac:dyDescent="0.25">
      <c r="B14" s="20" t="s">
        <v>20</v>
      </c>
      <c r="C14" s="30">
        <v>456.05799999999999</v>
      </c>
      <c r="D14" s="31">
        <v>373115.86</v>
      </c>
      <c r="E14" s="32">
        <v>35851.800000000003</v>
      </c>
      <c r="F14" s="30">
        <v>1.8000000000000002E-2</v>
      </c>
      <c r="G14" s="21">
        <v>757.54</v>
      </c>
      <c r="H14" s="21">
        <v>945.12</v>
      </c>
      <c r="I14" s="21">
        <v>1468.84</v>
      </c>
      <c r="J14" s="21">
        <v>528436.76</v>
      </c>
      <c r="K14" s="22">
        <v>1.2720644430684092E-2</v>
      </c>
      <c r="L14" s="23">
        <f t="shared" si="0"/>
        <v>155320.90000000002</v>
      </c>
    </row>
    <row r="15" spans="2:12" s="24" customFormat="1" ht="27.75" customHeight="1" x14ac:dyDescent="0.25">
      <c r="B15" s="20" t="s">
        <v>21</v>
      </c>
      <c r="C15" s="30">
        <v>519.75199999999995</v>
      </c>
      <c r="D15" s="31">
        <v>425059.29</v>
      </c>
      <c r="E15" s="32">
        <v>35851.9</v>
      </c>
      <c r="F15" s="30">
        <v>1.8000000000000002E-2</v>
      </c>
      <c r="G15" s="21">
        <v>757.54</v>
      </c>
      <c r="H15" s="21">
        <v>945.12</v>
      </c>
      <c r="I15" s="21">
        <v>1468.84</v>
      </c>
      <c r="J15" s="21">
        <v>528377.57999999996</v>
      </c>
      <c r="K15" s="22">
        <v>1.449719540665906E-2</v>
      </c>
      <c r="L15" s="23">
        <f t="shared" si="0"/>
        <v>103318.28999999998</v>
      </c>
    </row>
    <row r="16" spans="2:12" s="24" customFormat="1" ht="27.75" customHeight="1" x14ac:dyDescent="0.25">
      <c r="B16" s="20" t="s">
        <v>22</v>
      </c>
      <c r="C16" s="30">
        <v>0</v>
      </c>
      <c r="D16" s="31">
        <v>0</v>
      </c>
      <c r="E16" s="32">
        <v>35851.9</v>
      </c>
      <c r="F16" s="30">
        <v>1.8000000000000002E-2</v>
      </c>
      <c r="G16" s="21">
        <v>757.54</v>
      </c>
      <c r="H16" s="21">
        <v>945.12</v>
      </c>
      <c r="I16" s="21">
        <v>1468.84</v>
      </c>
      <c r="J16" s="21">
        <v>528848.52</v>
      </c>
      <c r="K16" s="22">
        <v>0</v>
      </c>
      <c r="L16" s="23">
        <f t="shared" si="0"/>
        <v>528848.52</v>
      </c>
    </row>
    <row r="17" spans="2:12" s="24" customFormat="1" ht="27.75" customHeight="1" x14ac:dyDescent="0.25">
      <c r="B17" s="20" t="s">
        <v>23</v>
      </c>
      <c r="C17" s="30">
        <v>0</v>
      </c>
      <c r="D17" s="31">
        <v>0</v>
      </c>
      <c r="E17" s="32">
        <v>35850</v>
      </c>
      <c r="F17" s="30">
        <v>1.8000000000000002E-2</v>
      </c>
      <c r="G17" s="21">
        <v>778.75</v>
      </c>
      <c r="H17" s="21">
        <v>971.58</v>
      </c>
      <c r="I17" s="21">
        <v>1645.09</v>
      </c>
      <c r="J17" s="21">
        <v>543885.02</v>
      </c>
      <c r="K17" s="22">
        <v>0</v>
      </c>
      <c r="L17" s="23">
        <f t="shared" si="0"/>
        <v>543885.02</v>
      </c>
    </row>
    <row r="18" spans="2:12" s="24" customFormat="1" ht="27.75" customHeight="1" x14ac:dyDescent="0.25">
      <c r="B18" s="20" t="s">
        <v>24</v>
      </c>
      <c r="C18" s="30">
        <v>0</v>
      </c>
      <c r="D18" s="31">
        <v>0</v>
      </c>
      <c r="E18" s="32">
        <v>35849.199999999997</v>
      </c>
      <c r="F18" s="30">
        <v>1.8000000000000002E-2</v>
      </c>
      <c r="G18" s="21">
        <v>778.75</v>
      </c>
      <c r="H18" s="21">
        <v>971.58</v>
      </c>
      <c r="I18" s="21">
        <v>1645.09</v>
      </c>
      <c r="J18" s="21">
        <v>546741.72</v>
      </c>
      <c r="K18" s="22">
        <v>0</v>
      </c>
      <c r="L18" s="23">
        <f t="shared" si="0"/>
        <v>546741.72</v>
      </c>
    </row>
    <row r="19" spans="2:12" s="24" customFormat="1" ht="27.75" customHeight="1" x14ac:dyDescent="0.25">
      <c r="B19" s="20" t="s">
        <v>25</v>
      </c>
      <c r="C19" s="30">
        <v>61.688999999999993</v>
      </c>
      <c r="D19" s="31">
        <v>51999.37</v>
      </c>
      <c r="E19" s="32">
        <v>35849.199999999997</v>
      </c>
      <c r="F19" s="30">
        <v>1.8000000000000002E-2</v>
      </c>
      <c r="G19" s="21">
        <v>778.75</v>
      </c>
      <c r="H19" s="21">
        <v>971.58</v>
      </c>
      <c r="I19" s="21">
        <v>1645.09</v>
      </c>
      <c r="J19" s="21">
        <v>544289.56000000006</v>
      </c>
      <c r="K19" s="22">
        <v>1.7207915378864799E-3</v>
      </c>
      <c r="L19" s="23">
        <f t="shared" si="0"/>
        <v>492290.19000000006</v>
      </c>
    </row>
    <row r="20" spans="2:12" s="24" customFormat="1" ht="27.75" customHeight="1" x14ac:dyDescent="0.25">
      <c r="B20" s="20" t="s">
        <v>26</v>
      </c>
      <c r="C20" s="30">
        <v>0</v>
      </c>
      <c r="D20" s="31">
        <v>0</v>
      </c>
      <c r="E20" s="32">
        <v>0</v>
      </c>
      <c r="F20" s="30">
        <v>0</v>
      </c>
      <c r="G20" s="21">
        <v>778.75</v>
      </c>
      <c r="H20" s="21">
        <v>971.58</v>
      </c>
      <c r="I20" s="21">
        <v>1645.09</v>
      </c>
      <c r="J20" s="21">
        <v>0</v>
      </c>
      <c r="K20" s="22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0">
        <v>0</v>
      </c>
      <c r="D21" s="31">
        <v>0</v>
      </c>
      <c r="E21" s="32">
        <v>0</v>
      </c>
      <c r="F21" s="30">
        <v>0</v>
      </c>
      <c r="G21" s="21">
        <v>778.75</v>
      </c>
      <c r="H21" s="21">
        <v>971.58</v>
      </c>
      <c r="I21" s="21">
        <v>1645.09</v>
      </c>
      <c r="J21" s="21">
        <v>0</v>
      </c>
      <c r="K21" s="22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0">
        <v>0</v>
      </c>
      <c r="D22" s="31">
        <v>0</v>
      </c>
      <c r="E22" s="32">
        <v>0</v>
      </c>
      <c r="F22" s="30">
        <v>0</v>
      </c>
      <c r="G22" s="21">
        <v>778.75</v>
      </c>
      <c r="H22" s="21">
        <v>971.58</v>
      </c>
      <c r="I22" s="21">
        <v>1645.09</v>
      </c>
      <c r="J22" s="21">
        <v>0</v>
      </c>
      <c r="K22" s="22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4490.9840000000004</v>
      </c>
      <c r="D23" s="33">
        <f>SUM(D11:D22)</f>
        <v>3684936.25</v>
      </c>
      <c r="E23" s="33">
        <f>E17</f>
        <v>35850</v>
      </c>
      <c r="F23" s="28">
        <f>F11</f>
        <v>1.8000000000000002E-2</v>
      </c>
      <c r="G23" s="27"/>
      <c r="H23" s="27"/>
      <c r="I23" s="27"/>
      <c r="J23" s="27">
        <f>SUM(J11:J22)</f>
        <v>4811389.17</v>
      </c>
      <c r="K23" s="29" t="s">
        <v>31</v>
      </c>
      <c r="L23" s="27">
        <f t="shared" ref="L23" si="1">SUM(L11:L22)</f>
        <v>1126452.92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2019-09-09T09:05:30Z</cp:lastPrinted>
  <dcterms:created xsi:type="dcterms:W3CDTF">2018-04-09T01:58:38Z</dcterms:created>
  <dcterms:modified xsi:type="dcterms:W3CDTF">2019-10-17T09:52:58Z</dcterms:modified>
</cp:coreProperties>
</file>